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9630" lockStructure="1"/>
  <bookViews>
    <workbookView windowWidth="27945" windowHeight="11805"/>
  </bookViews>
  <sheets>
    <sheet name="教授 (2)" sheetId="1" r:id="rId1"/>
  </sheets>
  <externalReferences>
    <externalReference r:id="rId2"/>
  </externalReferences>
  <definedNames>
    <definedName name="_xlnm._FilterDatabase" localSheetId="0" hidden="1">'教授 (2)'!$A$4:$Z$11</definedName>
    <definedName name="_xlnm.Print_Titles" localSheetId="0">'教授 (2)'!$2:$5</definedName>
  </definedNames>
  <calcPr calcId="144525"/>
</workbook>
</file>

<file path=xl/sharedStrings.xml><?xml version="1.0" encoding="utf-8"?>
<sst xmlns="http://schemas.openxmlformats.org/spreadsheetml/2006/main" count="195" uniqueCount="130">
  <si>
    <t>楚雄医药高等专科学校2023年度拟推荐评审正高级职称人员情况统计表</t>
  </si>
  <si>
    <t>编号</t>
  </si>
  <si>
    <t>单位</t>
  </si>
  <si>
    <t>单位性质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</si>
  <si>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</si>
  <si>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</si>
  <si>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</si>
  <si>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</si>
  <si>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</si>
  <si>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</si>
  <si>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</si>
  <si>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参加工作时间</t>
  </si>
  <si>
    <t>现从事专业</t>
  </si>
  <si>
    <t>何时取得何职称</t>
  </si>
  <si>
    <t>何时聘任何职称</t>
  </si>
  <si>
    <t>现聘岗位及等级</t>
  </si>
  <si>
    <t>申报职称资格</t>
  </si>
  <si>
    <t>专业技术</t>
  </si>
  <si>
    <t>所获教师资格</t>
  </si>
  <si>
    <t>上年履职考核等次</t>
  </si>
  <si>
    <t>业绩成果鉴定</t>
  </si>
  <si>
    <t>主要业绩</t>
  </si>
  <si>
    <t>学历层次</t>
  </si>
  <si>
    <t>毕业专业</t>
  </si>
  <si>
    <t>何时何校毕业</t>
  </si>
  <si>
    <t>学位名称</t>
  </si>
  <si>
    <t>履职年限</t>
  </si>
  <si>
    <t>累计年限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</si>
  <si>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</si>
  <si>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</si>
  <si>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</si>
  <si>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</si>
  <si>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</si>
  <si>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</si>
  <si>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</si>
  <si>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</si>
  <si>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</si>
  <si>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</si>
  <si>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</si>
  <si>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</si>
  <si>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</si>
  <si>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</si>
  <si>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</si>
  <si>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</si>
  <si>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</si>
  <si>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</si>
  <si>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</si>
  <si>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</si>
  <si>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</si>
  <si>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</si>
  <si>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楚雄医药高等专科学校</t>
  </si>
  <si>
    <t>事业单位</t>
  </si>
  <si>
    <t>刘荣朝</t>
  </si>
  <si>
    <t>男</t>
  </si>
  <si>
    <t>汉</t>
  </si>
  <si>
    <t>中共
党员</t>
  </si>
  <si>
    <t>本科</t>
  </si>
  <si>
    <t>英语</t>
  </si>
  <si>
    <t>1997.08云南大学</t>
  </si>
  <si>
    <t>硕士</t>
  </si>
  <si>
    <t>教育</t>
  </si>
  <si>
    <t>2003.08云南师范大学</t>
  </si>
  <si>
    <t>1989.07</t>
  </si>
  <si>
    <t>2007.07高级讲师2008.11副教授</t>
  </si>
  <si>
    <t>2007.09高级讲师2008.12副教授</t>
  </si>
  <si>
    <t>专业技术六级</t>
  </si>
  <si>
    <t>教授</t>
  </si>
  <si>
    <t>16年5个月</t>
  </si>
  <si>
    <t>32年7个月</t>
  </si>
  <si>
    <t>高校教师资格</t>
  </si>
  <si>
    <t>优秀</t>
  </si>
  <si>
    <t>履高级讲师、副教授职称16年5个月，从事专业技术工作32年7个月。教学类业绩：作为主编出版教材2部；科研类业绩：以第一作者在国内其他刊物上公开发表6篇论文；独立正式出版专著一部；获得授权三项实用新型专利（第一发明人）；</t>
  </si>
  <si>
    <t>李忠阳</t>
  </si>
  <si>
    <t>1964.12</t>
  </si>
  <si>
    <t>傣</t>
  </si>
  <si>
    <t>群众</t>
  </si>
  <si>
    <t>医学</t>
  </si>
  <si>
    <t>1988.07大理医学院</t>
  </si>
  <si>
    <t>学士</t>
  </si>
  <si>
    <t>1988.07</t>
  </si>
  <si>
    <t>病理学与病理生理学</t>
  </si>
  <si>
    <t>2001.06高级讲师2008.11副教授</t>
  </si>
  <si>
    <t>2001.08高级讲师2008.12副教授</t>
  </si>
  <si>
    <t>专业技术五级</t>
  </si>
  <si>
    <t>22年6个月</t>
  </si>
  <si>
    <t>34年3个月</t>
  </si>
  <si>
    <t>履高级讲师、副教授职称22年6个月，从事专业技术工作34年3个月。教学类业绩：1.云南省教育厅多媒体课件比赛一等奖（负责人）；2.作为主编出版教材2部；3.云南省教育厅病理学与病理生理学在线开发课程负责人；科研类业绩：以第一作者在国内其他刊物上公开发表6篇论文。2008年8月至2011年7月间，担任班主任1届1个班级（2018级病理检验技术2班）班主任。</t>
  </si>
  <si>
    <t>杨林娴</t>
  </si>
  <si>
    <t>女</t>
  </si>
  <si>
    <t>1968.10</t>
  </si>
  <si>
    <t>医学检验</t>
  </si>
  <si>
    <t>1996.07重庆医科大学</t>
  </si>
  <si>
    <t>无</t>
  </si>
  <si>
    <t>1988.01</t>
  </si>
  <si>
    <t>医学检验技术</t>
  </si>
  <si>
    <t>30年2个月</t>
  </si>
  <si>
    <t>合格</t>
  </si>
  <si>
    <t>履高级讲师职称16年5个月，从事专业技术工作30年2个月。教学类业绩：1.作为主编教材2部；2.2011年云南省高等专科学校精品课程云教高（2011）49号；科研类业绩：1.以第一作者在国内其他刊物上公开发表6篇论文；2.主持地厅级课题2项（项目负责人）；学生工作类业绩：1.所带学生评为云南省优秀共青团员；2.所带学生评为云南省优秀毕业生；综合类业绩：1.获云南省最美家庭；2.获全国医药卫生职教联盟“优秀奖”2项；担任2010级医学检验技术2班班主任。</t>
  </si>
  <si>
    <t>宋思源</t>
  </si>
  <si>
    <t>1964.01</t>
  </si>
  <si>
    <t>研究生</t>
  </si>
  <si>
    <t>社会医学与卫生事业管理</t>
  </si>
  <si>
    <t>2001.07昆明医学院</t>
  </si>
  <si>
    <t>1984.08</t>
  </si>
  <si>
    <t>护理学</t>
  </si>
  <si>
    <t>2006.07高级讲师2008.11副教授</t>
  </si>
  <si>
    <t>2006.09高级讲师2008.12副教授</t>
  </si>
  <si>
    <t>17年5个月</t>
  </si>
  <si>
    <t>36年</t>
  </si>
  <si>
    <t>履高级讲师、副教授职称17年5个月，从事专业技术工作36年。教学类业绩：1.作为主编出版教材2部；2.“质量工程”教学改革研究项目“医学高职高专构建面向医护人员及社会群体培训体系研究”地厅级课程建设负责人；科研类业绩：以第一作者在国内其他刊物上公开发表6篇论文；主持地厅级科研项目两项（项目负责人）；获得授权三项实用新型专利（第一发明人）；综合类业绩：1.论文探索“以器官系统为中心”的高职医学教学模式获云南省高等教育学会医学教育分会优秀论文“二等奖”，2.获“中国医药科技出版社优秀数字资源制作奖”；3.获《高校护生专业融入社会主义核心价值观的践行》三等奖。</t>
  </si>
  <si>
    <t>张志琴</t>
  </si>
  <si>
    <t>1979.10</t>
  </si>
  <si>
    <t>白</t>
  </si>
  <si>
    <t>药物化学</t>
  </si>
  <si>
    <t>2012.07大理学院</t>
  </si>
  <si>
    <t>2002.07</t>
  </si>
  <si>
    <t>药学</t>
  </si>
  <si>
    <t>2013.10副教授</t>
  </si>
  <si>
    <t>2013.11副教授</t>
  </si>
  <si>
    <t>专业技术七级</t>
  </si>
  <si>
    <t>10年2个月</t>
  </si>
  <si>
    <t>20年4个月</t>
  </si>
  <si>
    <t>履副教授职称10年2个月，从事专业技术工作20年4个月。教学类业绩：2022年云南省第一批职业教育教师教学团队负责人；科研类业绩：以第一作者在国内其他刊物上公开发表6篇论文（其中一篇为核心科技）；主持地厅级项目两项（项目负责人）；专利转化1项。</t>
  </si>
  <si>
    <t>周国忠</t>
  </si>
  <si>
    <t>1965.11</t>
  </si>
  <si>
    <t>临床医学</t>
  </si>
  <si>
    <t>1989.07大理医学院</t>
  </si>
  <si>
    <t>2001.08高级讲师2008.11副教授</t>
  </si>
  <si>
    <t>33年4个月</t>
  </si>
  <si>
    <t>履高级讲师、副教授职称22年6个月，从事专业技术33年4个月。教学类业绩：作为主编出版教材2部；科研类业绩：以第一作者在国内其他刊物上公开发表6篇论文；2.全国卫生职业教育教学指导委员会项目：高等职业学校临床医学专业教学标准修（制）定（编号：2017GZBZ01)子项目（排名第七）；学生工作类业绩：1.所带学生获国家级奖学金。2.所带班级获省级“先进班集体”；2006年至2009年间，担任班主任1届2个班级（2006级临床医学1、2班）班主任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</si>
</sst>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2"/>
      <name val="宋体"/>
      <charset val="134"/>
    </font>
    <font>
      <sz val="20"/>
      <name val="方正小标宋_GBK"/>
      <charset val="134"/>
    </font>
    <font>
      <sz val="1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color rgb="FF000000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\Desktop\&#19994;&#32489;&#25104;&#26524;&#37492;&#23450;&#27719;&#24635;&#34920;\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>
        <row r="2">
          <cell r="B2" t="str">
            <v>姓名</v>
          </cell>
          <cell r="C2" t="str">
            <v>论文题目</v>
          </cell>
          <cell r="D2" t="str">
            <v>申报职称</v>
          </cell>
          <cell r="E2" t="str">
            <v>所属系部</v>
          </cell>
          <cell r="F2" t="str">
            <v>申报专业</v>
          </cell>
          <cell r="G2" t="str">
            <v>送审学科</v>
          </cell>
          <cell r="H2" t="str">
            <v>专家一</v>
          </cell>
          <cell r="I2" t="str">
            <v>专家二</v>
          </cell>
          <cell r="J2" t="str">
            <v>合并</v>
          </cell>
        </row>
        <row r="3">
          <cell r="B3" t="str">
            <v>李忠阳</v>
          </cell>
          <cell r="C3" t="str">
            <v>教材：《病理学与病理生理学实验指导》</v>
          </cell>
          <cell r="D3" t="str">
            <v>教授</v>
          </cell>
          <cell r="E3" t="str">
            <v>基础医学系</v>
          </cell>
          <cell r="F3" t="str">
            <v>病理学与病理生理学</v>
          </cell>
          <cell r="G3" t="str">
            <v>病理学与病理生理学</v>
          </cell>
          <cell r="H3" t="str">
            <v>鉴定为达到</v>
          </cell>
          <cell r="I3" t="str">
            <v>鉴定为基本达到</v>
          </cell>
          <cell r="J3" t="str">
            <v>一位专家鉴定为达到；另一位专家鉴定为基本达到</v>
          </cell>
        </row>
        <row r="4">
          <cell r="C4" t="str">
            <v>教材：《口腔组织病理学》</v>
          </cell>
        </row>
        <row r="5">
          <cell r="B5" t="str">
            <v>张志琴</v>
          </cell>
          <cell r="C5" t="str">
            <v>论文：《HPLC法同时测定松塔中槲皮素和山奈酚含量》</v>
          </cell>
          <cell r="D5" t="str">
            <v>教授</v>
          </cell>
          <cell r="E5" t="str">
            <v>药学系</v>
          </cell>
          <cell r="F5" t="str">
            <v>药学</v>
          </cell>
          <cell r="G5" t="str">
            <v>药学</v>
          </cell>
          <cell r="H5" t="str">
            <v>鉴定为基本达到</v>
          </cell>
          <cell r="I5" t="str">
            <v>鉴定为未达到</v>
          </cell>
          <cell r="J5" t="str">
            <v>一位专家鉴定为基本达到；另一位专家鉴定为未达到</v>
          </cell>
        </row>
        <row r="6">
          <cell r="C6" t="str">
            <v>论文：《云南松松针中槲皮素含量测定》</v>
          </cell>
        </row>
        <row r="7">
          <cell r="B7" t="str">
            <v>宋思源</v>
          </cell>
          <cell r="C7" t="str">
            <v>教材：《护理学导论》</v>
          </cell>
          <cell r="D7" t="str">
            <v>教授</v>
          </cell>
          <cell r="E7" t="str">
            <v>护理系</v>
          </cell>
          <cell r="F7" t="str">
            <v>护理</v>
          </cell>
          <cell r="G7" t="str">
            <v>护理</v>
          </cell>
          <cell r="H7" t="str">
            <v>鉴定为达到</v>
          </cell>
          <cell r="I7" t="str">
            <v>鉴定为达到</v>
          </cell>
          <cell r="J7" t="str">
            <v>两位专家均鉴定为达到</v>
          </cell>
        </row>
        <row r="8">
          <cell r="C8" t="str">
            <v>论文：《高校护生专业教育融入社会主义核心价值观的践行》</v>
          </cell>
        </row>
        <row r="9">
          <cell r="B9" t="str">
            <v>张加林</v>
          </cell>
          <cell r="C9" t="str">
            <v>论文：《微波辅助提取黑葵花籽壳色素的稳定性研究》</v>
          </cell>
          <cell r="D9" t="str">
            <v>教授</v>
          </cell>
          <cell r="E9" t="str">
            <v>检验系</v>
          </cell>
          <cell r="F9" t="str">
            <v>医学检验技术</v>
          </cell>
          <cell r="G9" t="str">
            <v>医学检验技术</v>
          </cell>
          <cell r="H9" t="str">
            <v>鉴定为基本达到</v>
          </cell>
          <cell r="I9" t="str">
            <v>鉴定为基本达到</v>
          </cell>
          <cell r="J9" t="str">
            <v>两位专家均鉴定为基本达到</v>
          </cell>
        </row>
        <row r="10">
          <cell r="C10" t="str">
            <v>论文：《紫茎泽兰不同部位乙醇提取物的抑菌作用比较》</v>
          </cell>
        </row>
        <row r="11">
          <cell r="B11" t="str">
            <v>杨林娴</v>
          </cell>
          <cell r="C11" t="str">
            <v>论文：《基于分析系数评定学生技能成绩》</v>
          </cell>
          <cell r="D11" t="str">
            <v>教授</v>
          </cell>
          <cell r="E11" t="str">
            <v>检验系</v>
          </cell>
          <cell r="F11" t="str">
            <v>医学检验技术</v>
          </cell>
          <cell r="G11" t="str">
            <v>医学检验技术</v>
          </cell>
          <cell r="H11" t="str">
            <v>鉴定为未达到</v>
          </cell>
          <cell r="I11" t="str">
            <v>鉴定为基本达到</v>
          </cell>
          <cell r="J11" t="str">
            <v>一位专家鉴定为基本达到；另一位专家鉴定为未达到</v>
          </cell>
        </row>
        <row r="12">
          <cell r="C12" t="str">
            <v>论文：《“量神”技能比赛结果及分析》</v>
          </cell>
        </row>
        <row r="13">
          <cell r="B13" t="str">
            <v>周国忠</v>
          </cell>
          <cell r="C13" t="str">
            <v>教材：《外科护理学》</v>
          </cell>
          <cell r="D13" t="str">
            <v>教授</v>
          </cell>
          <cell r="E13" t="str">
            <v>医学系</v>
          </cell>
          <cell r="F13" t="str">
            <v>临床医学</v>
          </cell>
          <cell r="G13" t="str">
            <v>外科学</v>
          </cell>
          <cell r="H13" t="str">
            <v>鉴定为未达到</v>
          </cell>
          <cell r="I13" t="str">
            <v>鉴定为未达到</v>
          </cell>
          <cell r="J13" t="str">
            <v>两位专家均鉴定为未达到</v>
          </cell>
        </row>
        <row r="14">
          <cell r="C14" t="str">
            <v>教材：《外科学》</v>
          </cell>
        </row>
        <row r="15">
          <cell r="B15" t="str">
            <v>卢正芹</v>
          </cell>
          <cell r="C15" t="str">
            <v>讲义：《生理学》</v>
          </cell>
          <cell r="D15" t="str">
            <v>教授</v>
          </cell>
          <cell r="E15" t="str">
            <v>基础医学系</v>
          </cell>
          <cell r="F15" t="str">
            <v>生理学</v>
          </cell>
          <cell r="G15" t="str">
            <v>生理学</v>
          </cell>
          <cell r="H15" t="str">
            <v>鉴定为未达到</v>
          </cell>
          <cell r="I15" t="str">
            <v>鉴定为未达到</v>
          </cell>
          <cell r="J15" t="str">
            <v>两位专家均鉴定为未达到</v>
          </cell>
        </row>
        <row r="16">
          <cell r="C16" t="str">
            <v>论文：《生理学教学中的板书设计形式与运用》</v>
          </cell>
        </row>
        <row r="17">
          <cell r="B17" t="str">
            <v>飞志红</v>
          </cell>
          <cell r="C17" t="str">
            <v>论文：《高职护理专业病理学与病理生理学线上线下混合式教学应用研究》</v>
          </cell>
          <cell r="D17" t="str">
            <v>副教授</v>
          </cell>
          <cell r="E17" t="str">
            <v>基础医学系</v>
          </cell>
          <cell r="F17" t="str">
            <v>病理学与病理生理学</v>
          </cell>
          <cell r="G17" t="str">
            <v>病理学与病理生理学</v>
          </cell>
          <cell r="H17" t="str">
            <v>鉴定为基本达到</v>
          </cell>
          <cell r="I17" t="str">
            <v>鉴定为达到</v>
          </cell>
          <cell r="J17" t="str">
            <v>一位专家鉴定为达到；另一位专家鉴定为基本达到</v>
          </cell>
        </row>
        <row r="18">
          <cell r="C18" t="str">
            <v>论文：《基于五年制、三校生、高中起点三年制策略的大专学生培养调研分析》</v>
          </cell>
        </row>
        <row r="19">
          <cell r="B19" t="str">
            <v>王艳萍</v>
          </cell>
          <cell r="C19" t="str">
            <v>论文：《中高职贯通培养康复治疗技术专业人才成果报告》</v>
          </cell>
          <cell r="D19" t="str">
            <v>副教授</v>
          </cell>
          <cell r="E19" t="str">
            <v>医学系</v>
          </cell>
          <cell r="F19" t="str">
            <v>康复治疗学</v>
          </cell>
          <cell r="G19" t="str">
            <v>康复治疗学</v>
          </cell>
          <cell r="H19" t="str">
            <v>鉴定为达到</v>
          </cell>
          <cell r="I19" t="str">
            <v>鉴定为基本达到</v>
          </cell>
          <cell r="J19" t="str">
            <v>一位专家鉴定为达到；另一位专家鉴定为基本达到</v>
          </cell>
        </row>
        <row r="20">
          <cell r="C20" t="str">
            <v>论文：《作业治疗技术实训教学方法探索》</v>
          </cell>
        </row>
        <row r="21">
          <cell r="B21" t="str">
            <v>李军</v>
          </cell>
          <cell r="C21" t="str">
            <v>论文：《葡萄球菌属耐药性监测及分析》</v>
          </cell>
          <cell r="D21" t="str">
            <v>副教授</v>
          </cell>
          <cell r="E21" t="str">
            <v>检验系</v>
          </cell>
          <cell r="F21" t="str">
            <v>医学检验</v>
          </cell>
          <cell r="G21" t="str">
            <v>医学类</v>
          </cell>
          <cell r="H21" t="str">
            <v>鉴定为基本达到</v>
          </cell>
          <cell r="I21" t="str">
            <v>鉴定为基本达到</v>
          </cell>
          <cell r="J21" t="str">
            <v>两位专家均鉴定为基本达到</v>
          </cell>
        </row>
        <row r="22">
          <cell r="C22" t="str">
            <v>论文：《高职医学检验专业融合思政教育的实践与探索》</v>
          </cell>
        </row>
        <row r="23">
          <cell r="B23" t="str">
            <v>梅鲜艳</v>
          </cell>
          <cell r="C23" t="str">
            <v>论文：《云南彝族感染性发热患者血液培养菌谱及耐药性的研究》</v>
          </cell>
          <cell r="D23" t="str">
            <v>副教授</v>
          </cell>
          <cell r="E23" t="str">
            <v>检验系</v>
          </cell>
          <cell r="F23" t="str">
            <v>医学检验</v>
          </cell>
          <cell r="G23" t="str">
            <v>医学类</v>
          </cell>
          <cell r="H23" t="str">
            <v>鉴定为达到</v>
          </cell>
          <cell r="I23" t="str">
            <v>鉴定为基本达到</v>
          </cell>
          <cell r="J23" t="str">
            <v>一位专家鉴定为达到；另一位专家鉴定为基本达到</v>
          </cell>
        </row>
        <row r="24">
          <cell r="C24" t="str">
            <v>论文：《“教学做”一体化在骨髓细胞形态实验教学中的应用研究》</v>
          </cell>
        </row>
        <row r="25">
          <cell r="B25" t="str">
            <v>阿金娥</v>
          </cell>
          <cell r="C25" t="str">
            <v>论文：《高职无机化学中电解质使溶胶聚沉的实验改进》</v>
          </cell>
          <cell r="D25" t="str">
            <v>副教授</v>
          </cell>
          <cell r="E25" t="str">
            <v>公共部</v>
          </cell>
          <cell r="F25" t="str">
            <v>化学</v>
          </cell>
          <cell r="G25" t="str">
            <v>化学</v>
          </cell>
          <cell r="H25" t="str">
            <v>鉴定为基本达到</v>
          </cell>
          <cell r="I25" t="str">
            <v>鉴定为达到</v>
          </cell>
          <cell r="J25" t="str">
            <v>一位专家鉴定为达到；另一位专家鉴定为基本达到</v>
          </cell>
        </row>
        <row r="26">
          <cell r="C26" t="str">
            <v>论文：《化学教学中学生创新能力的培养要从优化实验教学入手》</v>
          </cell>
        </row>
        <row r="27">
          <cell r="B27" t="str">
            <v>经山</v>
          </cell>
          <cell r="C27" t="str">
            <v>论文：《中药透骨草的化学成分和药理活性研究》</v>
          </cell>
          <cell r="D27" t="str">
            <v>副教授</v>
          </cell>
          <cell r="E27" t="str">
            <v>公共部</v>
          </cell>
          <cell r="F27" t="str">
            <v>化学</v>
          </cell>
          <cell r="G27" t="str">
            <v>化学</v>
          </cell>
          <cell r="H27" t="str">
            <v>鉴定为未达到</v>
          </cell>
          <cell r="I27" t="str">
            <v>鉴定为基本达到</v>
          </cell>
          <cell r="J27" t="str">
            <v>一位专家鉴定为基本达到；另一位专家鉴定为未达到</v>
          </cell>
        </row>
        <row r="28">
          <cell r="C28" t="str">
            <v>论文：《高职医药类院校顶岗实习管理规范化研究与实践》</v>
          </cell>
        </row>
        <row r="29">
          <cell r="B29" t="str">
            <v>卞富永</v>
          </cell>
          <cell r="C29" t="str">
            <v>论文：《高精度臭灵丹微量元素含量检测系统设计》</v>
          </cell>
          <cell r="D29" t="str">
            <v>副教授</v>
          </cell>
          <cell r="E29" t="str">
            <v>公共部</v>
          </cell>
          <cell r="F29" t="str">
            <v>化学</v>
          </cell>
          <cell r="G29" t="str">
            <v>化学</v>
          </cell>
          <cell r="H29" t="str">
            <v>鉴定为基本达到</v>
          </cell>
          <cell r="I29" t="str">
            <v>鉴定为达到</v>
          </cell>
          <cell r="J29" t="str">
            <v>一位专家鉴定为达到；另一位专家鉴定为基本达到</v>
          </cell>
        </row>
        <row r="30">
          <cell r="C30" t="str">
            <v>论文：《化学教育教学改革在高等职业教育中的实践与应用分析》</v>
          </cell>
        </row>
        <row r="31">
          <cell r="B31" t="str">
            <v>张婷波</v>
          </cell>
          <cell r="C31" t="str">
            <v>论文：《免疫学快速检验技术的应用研究进展》</v>
          </cell>
          <cell r="D31" t="str">
            <v>副教授</v>
          </cell>
          <cell r="E31" t="str">
            <v>检验系</v>
          </cell>
          <cell r="F31" t="str">
            <v>医学检验技术</v>
          </cell>
          <cell r="G31" t="str">
            <v>免疫学与病原生物学</v>
          </cell>
          <cell r="H31" t="str">
            <v>鉴定为达到</v>
          </cell>
          <cell r="I31" t="str">
            <v>鉴定为基本达到</v>
          </cell>
          <cell r="J31" t="str">
            <v>一位专家鉴定为达到；另一位专家鉴定为基本达到</v>
          </cell>
        </row>
        <row r="32">
          <cell r="C32" t="str">
            <v>教材：《病原生物与免疫学》</v>
          </cell>
        </row>
        <row r="33">
          <cell r="B33" t="str">
            <v>张明</v>
          </cell>
          <cell r="C33" t="str">
            <v>论文：《Chemical Constituents of Chrysanthemum Morifolium in Food Processing》</v>
          </cell>
          <cell r="D33" t="str">
            <v>副教授</v>
          </cell>
          <cell r="E33" t="str">
            <v>药学系</v>
          </cell>
          <cell r="F33" t="str">
            <v>药学</v>
          </cell>
          <cell r="G33" t="str">
            <v>天然药物化学</v>
          </cell>
          <cell r="H33" t="str">
            <v>鉴定为达到</v>
          </cell>
          <cell r="I33" t="str">
            <v>鉴定为达到</v>
          </cell>
          <cell r="J33" t="str">
            <v>两位专家均鉴定为达到</v>
          </cell>
        </row>
        <row r="34">
          <cell r="C34" t="str">
            <v>论文：《Studies on Chemical Constituents and Biological Activities of Medicinal Plants in Southwest China》</v>
          </cell>
        </row>
        <row r="35">
          <cell r="B35" t="str">
            <v>王燕</v>
          </cell>
          <cell r="C35" t="str">
            <v>论文：《居家健康护理对老年慢性疾病管理及生活质量的应用效果》</v>
          </cell>
          <cell r="D35" t="str">
            <v>副教授</v>
          </cell>
          <cell r="E35" t="str">
            <v>护理系</v>
          </cell>
          <cell r="F35" t="str">
            <v>临床护理</v>
          </cell>
          <cell r="G35" t="str">
            <v>临床内科护理</v>
          </cell>
          <cell r="H35" t="str">
            <v>鉴定为未达到</v>
          </cell>
          <cell r="I35" t="str">
            <v>鉴定为未达到</v>
          </cell>
          <cell r="J35" t="str">
            <v>两位专家均鉴定为未达到</v>
          </cell>
        </row>
        <row r="36">
          <cell r="C36" t="str">
            <v>论文：《情景模拟教学在内科护理教学中的应用方法研究》</v>
          </cell>
        </row>
        <row r="37">
          <cell r="B37" t="str">
            <v>丁有鹏</v>
          </cell>
          <cell r="C37" t="str">
            <v>论文：《少数民族地区高职类医学院校学生体质测试的分析研究》</v>
          </cell>
          <cell r="D37" t="str">
            <v>副教授</v>
          </cell>
          <cell r="E37" t="str">
            <v>公共部</v>
          </cell>
          <cell r="F37" t="str">
            <v>体育教育</v>
          </cell>
          <cell r="G37" t="str">
            <v>体育</v>
          </cell>
          <cell r="H37" t="str">
            <v>鉴定为达到</v>
          </cell>
          <cell r="I37" t="str">
            <v>鉴定为达到</v>
          </cell>
          <cell r="J37" t="str">
            <v>两位专家均鉴定为达到</v>
          </cell>
        </row>
        <row r="38">
          <cell r="C38" t="str">
            <v>教材：《医药卫生类高职高专体育与健康教程》</v>
          </cell>
        </row>
        <row r="39">
          <cell r="B39" t="str">
            <v>李洪文</v>
          </cell>
          <cell r="C39" t="str">
            <v>论文：《美洲大蠊脱脂膏及其活性炭脱色物体外抗菌活性研究》</v>
          </cell>
          <cell r="D39" t="str">
            <v>副教授</v>
          </cell>
          <cell r="E39" t="str">
            <v>药学系</v>
          </cell>
          <cell r="F39" t="str">
            <v>药学</v>
          </cell>
          <cell r="G39" t="str">
            <v>中药药理学</v>
          </cell>
          <cell r="H39" t="str">
            <v>鉴定为未达到</v>
          </cell>
          <cell r="I39" t="str">
            <v>鉴定为未达到</v>
          </cell>
          <cell r="J39" t="str">
            <v>两位专家均鉴定为未达到</v>
          </cell>
        </row>
        <row r="40">
          <cell r="C40" t="str">
            <v>论文：《云南松松塔对实验性肺纤维化抗氧化作用的实验研究》</v>
          </cell>
        </row>
        <row r="41">
          <cell r="B41" t="str">
            <v>马春霓</v>
          </cell>
          <cell r="C41" t="str">
            <v>论文：《一种天然健康型雀嘴茶饮料的研制》</v>
          </cell>
          <cell r="D41" t="str">
            <v>副教授</v>
          </cell>
          <cell r="E41" t="str">
            <v>药学系</v>
          </cell>
          <cell r="F41" t="str">
            <v>药学</v>
          </cell>
          <cell r="G41" t="str">
            <v>药学</v>
          </cell>
          <cell r="H41" t="str">
            <v>鉴定为未达到</v>
          </cell>
          <cell r="I41" t="str">
            <v>鉴定为未达到</v>
          </cell>
          <cell r="J41" t="str">
            <v>两位专家均鉴定为未达到</v>
          </cell>
        </row>
        <row r="42">
          <cell r="C42" t="str">
            <v>论文：《一种保健茶对血压的调节作用》</v>
          </cell>
        </row>
        <row r="43">
          <cell r="B43" t="str">
            <v>陈珍</v>
          </cell>
          <cell r="C43" t="str">
            <v>论文：《大鼠大脑中动脉栓塞的复制与评价》</v>
          </cell>
          <cell r="D43" t="str">
            <v>副教授</v>
          </cell>
          <cell r="E43" t="str">
            <v>药学系</v>
          </cell>
          <cell r="F43" t="str">
            <v>中药学</v>
          </cell>
          <cell r="G43" t="str">
            <v>中药学</v>
          </cell>
          <cell r="H43" t="str">
            <v>鉴定为未达到</v>
          </cell>
          <cell r="I43" t="str">
            <v>鉴定为未达到</v>
          </cell>
          <cell r="J43" t="str">
            <v>两位专家均鉴定为未达到</v>
          </cell>
        </row>
        <row r="44">
          <cell r="C44" t="str">
            <v>论文：《水提三七达玛烷人参二醇皂苷的毒理学研究》</v>
          </cell>
        </row>
        <row r="45">
          <cell r="B45" t="str">
            <v>高垚</v>
          </cell>
          <cell r="C45" t="str">
            <v>论文：《楚雄彝族自治州2018~2019年流感疫苗接种现状及影响因素分析》</v>
          </cell>
          <cell r="D45" t="str">
            <v>副教授</v>
          </cell>
          <cell r="E45" t="str">
            <v>药学系</v>
          </cell>
          <cell r="F45" t="str">
            <v>药学</v>
          </cell>
          <cell r="G45" t="str">
            <v>药学与流行病学</v>
          </cell>
          <cell r="H45" t="str">
            <v>鉴定为未达到</v>
          </cell>
          <cell r="I45" t="str">
            <v>鉴定为未达到</v>
          </cell>
          <cell r="J45" t="str">
            <v>两位专家均鉴定为未达到</v>
          </cell>
        </row>
        <row r="46">
          <cell r="C46" t="str">
            <v>论文：《金龙胆草的体内及体外抗菌作用》</v>
          </cell>
        </row>
        <row r="47">
          <cell r="B47" t="str">
            <v>翁静</v>
          </cell>
          <cell r="C47" t="str">
            <v>论文：《人体寄生虫标本图库的建设及应用》</v>
          </cell>
          <cell r="D47" t="str">
            <v>副教授</v>
          </cell>
          <cell r="E47" t="str">
            <v>检验系</v>
          </cell>
          <cell r="F47" t="str">
            <v>医学检验</v>
          </cell>
          <cell r="G47" t="str">
            <v>寄生虫学检验</v>
          </cell>
          <cell r="H47" t="str">
            <v>鉴定为达到</v>
          </cell>
          <cell r="I47" t="str">
            <v>鉴定为基本达到</v>
          </cell>
          <cell r="J47" t="str">
            <v>一位专家鉴定为达到；另一位专家鉴定为基本达到</v>
          </cell>
        </row>
        <row r="48">
          <cell r="C48" t="str">
            <v>论文：《思政教育在医学寄生虫学教学中的实践与探索》</v>
          </cell>
        </row>
        <row r="49">
          <cell r="B49" t="str">
            <v>张丽华</v>
          </cell>
          <cell r="C49" t="str">
            <v>论文：《高职高专学生英语阅读的标记效应应用研究》</v>
          </cell>
          <cell r="D49" t="str">
            <v>副教授</v>
          </cell>
          <cell r="E49" t="str">
            <v>公共部</v>
          </cell>
          <cell r="F49" t="str">
            <v>英语</v>
          </cell>
          <cell r="G49" t="str">
            <v>英语</v>
          </cell>
          <cell r="H49" t="str">
            <v>鉴定为基本达到</v>
          </cell>
          <cell r="I49" t="str">
            <v>鉴定为基本达到</v>
          </cell>
          <cell r="J49" t="str">
            <v>两位专家均鉴定为基本达到</v>
          </cell>
        </row>
        <row r="50">
          <cell r="C50" t="str">
            <v>论文：《个性特质与大学英语成绩研究综述》</v>
          </cell>
        </row>
        <row r="51">
          <cell r="B51" t="str">
            <v>聂奇华</v>
          </cell>
          <cell r="C51" t="str">
            <v>论文：《云南松松针生药学鉴别研究》</v>
          </cell>
          <cell r="D51" t="str">
            <v>副教授</v>
          </cell>
          <cell r="E51" t="str">
            <v>药学系</v>
          </cell>
          <cell r="F51" t="str">
            <v>生药学</v>
          </cell>
          <cell r="G51" t="str">
            <v>生药学</v>
          </cell>
          <cell r="H51" t="str">
            <v>鉴定为基本达到</v>
          </cell>
          <cell r="I51" t="str">
            <v>鉴定为基本达到</v>
          </cell>
          <cell r="J51" t="str">
            <v>两位专家均鉴定为基本达到</v>
          </cell>
        </row>
        <row r="52">
          <cell r="C52" t="str">
            <v>论文：《小叶女贞果实的生药学研究》</v>
          </cell>
        </row>
        <row r="53">
          <cell r="B53" t="str">
            <v>李海波</v>
          </cell>
          <cell r="C53" t="str">
            <v>论文：《基础英语与专业英语相融合的教学创新模式探索》</v>
          </cell>
          <cell r="D53" t="str">
            <v>副教授</v>
          </cell>
          <cell r="E53" t="str">
            <v>公共部</v>
          </cell>
          <cell r="F53" t="str">
            <v>英语</v>
          </cell>
          <cell r="G53" t="str">
            <v>英语</v>
          </cell>
          <cell r="H53" t="str">
            <v>鉴定为达到</v>
          </cell>
          <cell r="I53" t="str">
            <v>鉴定为达到</v>
          </cell>
          <cell r="J53" t="str">
            <v>两位专家均鉴定为达到</v>
          </cell>
        </row>
        <row r="54">
          <cell r="C54" t="str">
            <v>论文：《A deep learning-based assisted teaching system for oral English》</v>
          </cell>
        </row>
        <row r="55">
          <cell r="B55" t="str">
            <v>姬志林</v>
          </cell>
          <cell r="C55" t="str">
            <v>论文：《一株藜芦植物内生真菌代谢产物的分离鉴定研究》</v>
          </cell>
          <cell r="D55" t="str">
            <v>副教授</v>
          </cell>
          <cell r="E55" t="str">
            <v>基础医学系</v>
          </cell>
          <cell r="F55" t="str">
            <v>基础医学</v>
          </cell>
          <cell r="G55" t="str">
            <v>基础医学</v>
          </cell>
          <cell r="H55" t="str">
            <v>鉴定为未达到</v>
          </cell>
          <cell r="I55" t="str">
            <v>鉴定为未达到</v>
          </cell>
          <cell r="J55" t="str">
            <v>两位专家均鉴定为未达到</v>
          </cell>
        </row>
        <row r="56">
          <cell r="C56" t="str">
            <v>考试大纲：《云南省药学类“三校生”招生考试职业技能考试大纲（专业能力测试）》</v>
          </cell>
        </row>
        <row r="57">
          <cell r="B57" t="str">
            <v>安金勇</v>
          </cell>
          <cell r="C57" t="str">
            <v>论文：《新形势下高校基层党建研究—以德宏职业学院为例》</v>
          </cell>
          <cell r="D57" t="str">
            <v>副教授</v>
          </cell>
          <cell r="E57" t="str">
            <v>马克思主义学院</v>
          </cell>
          <cell r="F57" t="str">
            <v>思想政治教育</v>
          </cell>
          <cell r="G57" t="str">
            <v>思想政治教育</v>
          </cell>
          <cell r="H57" t="str">
            <v>鉴定为基本达到</v>
          </cell>
          <cell r="I57" t="str">
            <v>鉴定为基本达到</v>
          </cell>
          <cell r="J57" t="str">
            <v>两位专家均鉴定为基本达到</v>
          </cell>
        </row>
        <row r="58">
          <cell r="C58" t="str">
            <v>论文：《用马克思主义思想引领中国走“富起来”到“强起来”的复兴发展之路—纪念马克思诞辰200周年》</v>
          </cell>
        </row>
        <row r="59">
          <cell r="B59" t="str">
            <v>李麒麟</v>
          </cell>
          <cell r="C59" t="str">
            <v>论文：《少数民族文化保护与发展—基于多样性文化与社会和谐内在性研究》</v>
          </cell>
          <cell r="D59" t="str">
            <v>副教授</v>
          </cell>
          <cell r="E59" t="str">
            <v>马克思主义学院</v>
          </cell>
          <cell r="F59" t="str">
            <v>思想政治教育</v>
          </cell>
          <cell r="G59" t="str">
            <v>思想政治教育</v>
          </cell>
          <cell r="H59" t="str">
            <v>鉴定为基本达到</v>
          </cell>
          <cell r="I59" t="str">
            <v>鉴定为基本达到</v>
          </cell>
          <cell r="J59" t="str">
            <v>两位专家均鉴定为基本达到</v>
          </cell>
        </row>
        <row r="60">
          <cell r="C60" t="str">
            <v>论文：《试论思想政治教育与马克思主义时代化的关系》</v>
          </cell>
        </row>
        <row r="61">
          <cell r="B61" t="str">
            <v>王建坤</v>
          </cell>
          <cell r="C61" t="str">
            <v>论文：《&lt;形式与政策&gt;教学现状及教学方法探析》</v>
          </cell>
          <cell r="D61" t="str">
            <v>副教授</v>
          </cell>
          <cell r="E61" t="str">
            <v>马克思主义学院</v>
          </cell>
          <cell r="F61" t="str">
            <v>思想政治</v>
          </cell>
          <cell r="G61" t="str">
            <v>思想政治</v>
          </cell>
          <cell r="H61" t="str">
            <v>鉴定为基本达到</v>
          </cell>
          <cell r="I61" t="str">
            <v>鉴定为基本达到</v>
          </cell>
          <cell r="J61" t="str">
            <v>两位专家均鉴定为基本达到</v>
          </cell>
        </row>
        <row r="62">
          <cell r="C62" t="str">
            <v>论文：《与时俱进，切实加强大学生党建工作》</v>
          </cell>
        </row>
        <row r="63">
          <cell r="B63" t="str">
            <v>戢慧</v>
          </cell>
          <cell r="C63" t="str">
            <v>论文：《“一点两面”五唯实践育人机制的构建与探索》</v>
          </cell>
          <cell r="D63" t="str">
            <v>副教授</v>
          </cell>
          <cell r="E63" t="str">
            <v>马克思主义学院</v>
          </cell>
          <cell r="F63" t="str">
            <v>思想政治教育</v>
          </cell>
          <cell r="G63" t="str">
            <v>思想政治教育</v>
          </cell>
          <cell r="H63" t="str">
            <v>鉴定为达到</v>
          </cell>
          <cell r="I63" t="str">
            <v>鉴定为基本达到</v>
          </cell>
          <cell r="J63" t="str">
            <v>一位专家鉴定为达到；另一位专家鉴定为基本达到</v>
          </cell>
        </row>
        <row r="64">
          <cell r="C64" t="str">
            <v>论文：《高职高专护理专业协同育人培养模式的探索与实践》</v>
          </cell>
        </row>
        <row r="65">
          <cell r="B65" t="str">
            <v>陆鸿奎</v>
          </cell>
          <cell r="C65" t="str">
            <v>论文：《野坝子挥发油β-环糊精包合物制备工艺研究》</v>
          </cell>
          <cell r="D65" t="str">
            <v>教授</v>
          </cell>
          <cell r="E65" t="str">
            <v>药学系</v>
          </cell>
          <cell r="F65" t="str">
            <v>中药学</v>
          </cell>
          <cell r="G65" t="str">
            <v>中药学</v>
          </cell>
          <cell r="H65" t="str">
            <v>鉴定为未达到</v>
          </cell>
          <cell r="I65" t="str">
            <v>鉴定为未达到</v>
          </cell>
          <cell r="J65" t="str">
            <v>两位专家均鉴定为未达到</v>
          </cell>
        </row>
        <row r="66">
          <cell r="C66" t="str">
            <v>教材：《实用方剂与中成药》</v>
          </cell>
        </row>
        <row r="67">
          <cell r="B67" t="str">
            <v>刘荣朝</v>
          </cell>
          <cell r="C67" t="str">
            <v>论文：《基于医专ESP课程下的教学质量与策略适配性研究》</v>
          </cell>
          <cell r="D67" t="str">
            <v>教授</v>
          </cell>
          <cell r="E67" t="str">
            <v>公共部</v>
          </cell>
          <cell r="F67" t="str">
            <v>英语</v>
          </cell>
          <cell r="G67" t="str">
            <v>英语</v>
          </cell>
          <cell r="H67" t="str">
            <v>鉴定为未达到</v>
          </cell>
          <cell r="I67" t="str">
            <v>鉴定为未达到</v>
          </cell>
          <cell r="J67" t="str">
            <v>两位专家均鉴定为未达到</v>
          </cell>
        </row>
        <row r="68">
          <cell r="C68" t="str">
            <v>论文：《云南省高职高专英语教学师生关系现状的实证研究》</v>
          </cell>
        </row>
        <row r="69">
          <cell r="B69" t="str">
            <v>贺彪</v>
          </cell>
          <cell r="C69" t="str">
            <v>论文：《谈谈数列极限定义的教学》</v>
          </cell>
          <cell r="D69" t="str">
            <v>教授</v>
          </cell>
          <cell r="E69" t="str">
            <v>公共部</v>
          </cell>
          <cell r="F69" t="str">
            <v>数学</v>
          </cell>
          <cell r="G69" t="str">
            <v>数学</v>
          </cell>
          <cell r="H69" t="str">
            <v>鉴定为达到</v>
          </cell>
          <cell r="I69" t="str">
            <v>鉴定为达到</v>
          </cell>
          <cell r="J69" t="str">
            <v>两位专家均鉴定为达到</v>
          </cell>
        </row>
        <row r="70">
          <cell r="C70" t="str">
            <v>论文：《普通专升本考试高等数学辅导体会》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tabSelected="1" workbookViewId="0">
      <selection activeCell="A1" sqref="A1:Z1"/>
    </sheetView>
  </sheetViews>
  <sheetFormatPr defaultColWidth="9" defaultRowHeight="14.25"/>
  <cols>
    <col min="1" max="1" width="10.625" style="4" customWidth="1"/>
    <col min="2" max="5" width="8.625" style="4" customWidth="1"/>
    <col min="6" max="6" width="11.25" style="5" customWidth="1"/>
    <col min="7" max="7" width="8.625" style="4" customWidth="1"/>
    <col min="8" max="8" width="8.625" style="5" customWidth="1"/>
    <col min="9" max="9" width="4.25" style="5" customWidth="1"/>
    <col min="10" max="10" width="8.625" style="5" customWidth="1"/>
    <col min="11" max="11" width="11.25" style="4" customWidth="1"/>
    <col min="12" max="12" width="4.375" style="5" customWidth="1"/>
    <col min="13" max="13" width="8.625" style="4" customWidth="1"/>
    <col min="14" max="14" width="10.5" style="4" customWidth="1"/>
    <col min="15" max="15" width="11.75" style="5" customWidth="1"/>
    <col min="16" max="16" width="8.625" style="5" customWidth="1"/>
    <col min="17" max="17" width="12.125" style="4" customWidth="1"/>
    <col min="18" max="18" width="11.75" style="4" customWidth="1"/>
    <col min="19" max="19" width="8.625" style="5" customWidth="1"/>
    <col min="20" max="20" width="8.625" style="4" customWidth="1"/>
    <col min="21" max="22" width="8.625" style="5" customWidth="1"/>
    <col min="23" max="23" width="8.625" style="4" customWidth="1"/>
    <col min="24" max="24" width="8.625" style="5" customWidth="1"/>
    <col min="25" max="25" width="12" style="6" customWidth="1"/>
    <col min="26" max="26" width="79.25" style="7" customWidth="1"/>
    <col min="27" max="16384" width="9" style="7"/>
  </cols>
  <sheetData>
    <row r="1" s="1" customFormat="1" ht="55" customHeight="1" spans="1:26">
      <c r="A1" s="8" t="s">
        <v>0</v>
      </c>
      <c r="B1" s="8"/>
      <c r="C1" s="8"/>
      <c r="D1" s="8"/>
      <c r="E1" s="8"/>
      <c r="F1" s="8"/>
      <c r="G1" s="8"/>
      <c r="H1" s="8"/>
      <c r="I1" s="24"/>
      <c r="J1" s="8"/>
      <c r="K1" s="8"/>
      <c r="L1" s="24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44.1" customHeight="1" spans="1:26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/>
      <c r="K2" s="11"/>
      <c r="L2" s="11" t="s">
        <v>10</v>
      </c>
      <c r="M2" s="11"/>
      <c r="N2" s="11"/>
      <c r="O2" s="11" t="s">
        <v>11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/>
      <c r="W2" s="11" t="s">
        <v>18</v>
      </c>
      <c r="X2" s="11" t="s">
        <v>19</v>
      </c>
      <c r="Y2" s="11" t="s">
        <v>20</v>
      </c>
      <c r="Z2" s="30" t="s">
        <v>21</v>
      </c>
    </row>
    <row r="3" ht="36" customHeight="1" spans="1:26">
      <c r="A3" s="9"/>
      <c r="B3" s="10"/>
      <c r="C3" s="10"/>
      <c r="D3" s="11"/>
      <c r="E3" s="11"/>
      <c r="F3" s="11"/>
      <c r="G3" s="11"/>
      <c r="H3" s="11"/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23</v>
      </c>
      <c r="N3" s="11" t="s">
        <v>24</v>
      </c>
      <c r="O3" s="11"/>
      <c r="P3" s="11"/>
      <c r="Q3" s="11"/>
      <c r="R3" s="11"/>
      <c r="S3" s="25"/>
      <c r="T3" s="25"/>
      <c r="U3" s="11" t="s">
        <v>26</v>
      </c>
      <c r="V3" s="26" t="s">
        <v>27</v>
      </c>
      <c r="W3" s="11"/>
      <c r="X3" s="11"/>
      <c r="Y3" s="11"/>
      <c r="Z3" s="31"/>
    </row>
    <row r="4" ht="39" customHeight="1" spans="1:26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5"/>
      <c r="T4" s="25"/>
      <c r="U4" s="11"/>
      <c r="V4" s="26"/>
      <c r="W4" s="11"/>
      <c r="X4" s="11"/>
      <c r="Y4" s="11"/>
      <c r="Z4" s="31"/>
    </row>
    <row r="5" ht="30" customHeight="1" spans="1:26">
      <c r="A5" s="9"/>
      <c r="B5" s="10">
        <v>1</v>
      </c>
      <c r="C5" s="10">
        <v>2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38</v>
      </c>
      <c r="O5" s="11" t="s">
        <v>39</v>
      </c>
      <c r="P5" s="11" t="s">
        <v>40</v>
      </c>
      <c r="Q5" s="11" t="s">
        <v>41</v>
      </c>
      <c r="R5" s="11" t="s">
        <v>42</v>
      </c>
      <c r="S5" s="11" t="s">
        <v>43</v>
      </c>
      <c r="T5" s="11" t="s">
        <v>44</v>
      </c>
      <c r="U5" s="11" t="s">
        <v>45</v>
      </c>
      <c r="V5" s="11" t="s">
        <v>46</v>
      </c>
      <c r="W5" s="11" t="s">
        <v>47</v>
      </c>
      <c r="X5" s="11" t="s">
        <v>48</v>
      </c>
      <c r="Y5" s="11" t="s">
        <v>49</v>
      </c>
      <c r="Z5" s="32"/>
    </row>
    <row r="6" s="2" customFormat="1" ht="149" customHeight="1" spans="1:26">
      <c r="A6" s="12">
        <v>1</v>
      </c>
      <c r="B6" s="13" t="s">
        <v>50</v>
      </c>
      <c r="C6" s="13" t="s">
        <v>51</v>
      </c>
      <c r="D6" s="14" t="s">
        <v>52</v>
      </c>
      <c r="E6" s="15" t="s">
        <v>53</v>
      </c>
      <c r="F6" s="16">
        <v>1966.03</v>
      </c>
      <c r="G6" s="17" t="s">
        <v>54</v>
      </c>
      <c r="H6" s="16" t="s">
        <v>55</v>
      </c>
      <c r="I6" s="16" t="s">
        <v>56</v>
      </c>
      <c r="J6" s="16" t="s">
        <v>57</v>
      </c>
      <c r="K6" s="16" t="s">
        <v>58</v>
      </c>
      <c r="L6" s="16" t="s">
        <v>59</v>
      </c>
      <c r="M6" s="16" t="s">
        <v>60</v>
      </c>
      <c r="N6" s="16" t="s">
        <v>61</v>
      </c>
      <c r="O6" s="16" t="s">
        <v>62</v>
      </c>
      <c r="P6" s="16" t="s">
        <v>57</v>
      </c>
      <c r="Q6" s="16" t="s">
        <v>63</v>
      </c>
      <c r="R6" s="27" t="s">
        <v>64</v>
      </c>
      <c r="S6" s="16" t="s">
        <v>65</v>
      </c>
      <c r="T6" s="17" t="s">
        <v>66</v>
      </c>
      <c r="U6" s="16" t="s">
        <v>67</v>
      </c>
      <c r="V6" s="16" t="s">
        <v>68</v>
      </c>
      <c r="W6" s="16" t="s">
        <v>69</v>
      </c>
      <c r="X6" s="28" t="s">
        <v>70</v>
      </c>
      <c r="Y6" s="15" t="str">
        <f>VLOOKUP(D6,[1]汇总!$B:$J,9,0)</f>
        <v>两位专家均鉴定为未达到</v>
      </c>
      <c r="Z6" s="33" t="s">
        <v>71</v>
      </c>
    </row>
    <row r="7" s="3" customFormat="1" ht="167" customHeight="1" spans="1:26">
      <c r="A7" s="12">
        <v>2</v>
      </c>
      <c r="B7" s="18" t="s">
        <v>50</v>
      </c>
      <c r="C7" s="18" t="s">
        <v>51</v>
      </c>
      <c r="D7" s="14" t="s">
        <v>72</v>
      </c>
      <c r="E7" s="19" t="s">
        <v>53</v>
      </c>
      <c r="F7" s="20" t="s">
        <v>73</v>
      </c>
      <c r="G7" s="21" t="s">
        <v>74</v>
      </c>
      <c r="H7" s="20" t="s">
        <v>75</v>
      </c>
      <c r="I7" s="20" t="s">
        <v>56</v>
      </c>
      <c r="J7" s="20" t="s">
        <v>76</v>
      </c>
      <c r="K7" s="20" t="s">
        <v>77</v>
      </c>
      <c r="L7" s="20" t="s">
        <v>78</v>
      </c>
      <c r="M7" s="20" t="s">
        <v>76</v>
      </c>
      <c r="N7" s="20" t="s">
        <v>77</v>
      </c>
      <c r="O7" s="20" t="s">
        <v>79</v>
      </c>
      <c r="P7" s="16" t="s">
        <v>80</v>
      </c>
      <c r="Q7" s="20" t="s">
        <v>81</v>
      </c>
      <c r="R7" s="27" t="s">
        <v>82</v>
      </c>
      <c r="S7" s="16" t="s">
        <v>83</v>
      </c>
      <c r="T7" s="17" t="s">
        <v>66</v>
      </c>
      <c r="U7" s="16" t="s">
        <v>84</v>
      </c>
      <c r="V7" s="16" t="s">
        <v>85</v>
      </c>
      <c r="W7" s="16" t="s">
        <v>69</v>
      </c>
      <c r="X7" s="28" t="s">
        <v>70</v>
      </c>
      <c r="Y7" s="15" t="str">
        <f>VLOOKUP(D7,[1]汇总!$B:$J,9,0)</f>
        <v>一位专家鉴定为达到；另一位专家鉴定为基本达到</v>
      </c>
      <c r="Z7" s="33" t="s">
        <v>86</v>
      </c>
    </row>
    <row r="8" s="3" customFormat="1" ht="180" customHeight="1" spans="1:26">
      <c r="A8" s="12">
        <v>3</v>
      </c>
      <c r="B8" s="13" t="s">
        <v>50</v>
      </c>
      <c r="C8" s="13" t="s">
        <v>51</v>
      </c>
      <c r="D8" s="22" t="s">
        <v>87</v>
      </c>
      <c r="E8" s="15" t="s">
        <v>88</v>
      </c>
      <c r="F8" s="12" t="s">
        <v>89</v>
      </c>
      <c r="G8" s="23" t="s">
        <v>54</v>
      </c>
      <c r="H8" s="12" t="s">
        <v>55</v>
      </c>
      <c r="I8" s="12" t="s">
        <v>56</v>
      </c>
      <c r="J8" s="12" t="s">
        <v>90</v>
      </c>
      <c r="K8" s="12" t="s">
        <v>91</v>
      </c>
      <c r="L8" s="12" t="s">
        <v>92</v>
      </c>
      <c r="M8" s="12" t="s">
        <v>92</v>
      </c>
      <c r="N8" s="12" t="s">
        <v>92</v>
      </c>
      <c r="O8" s="12" t="s">
        <v>93</v>
      </c>
      <c r="P8" s="12" t="s">
        <v>94</v>
      </c>
      <c r="Q8" s="12" t="s">
        <v>63</v>
      </c>
      <c r="R8" s="27" t="s">
        <v>64</v>
      </c>
      <c r="S8" s="12" t="s">
        <v>83</v>
      </c>
      <c r="T8" s="23" t="s">
        <v>66</v>
      </c>
      <c r="U8" s="12" t="s">
        <v>67</v>
      </c>
      <c r="V8" s="12" t="s">
        <v>95</v>
      </c>
      <c r="W8" s="12" t="s">
        <v>69</v>
      </c>
      <c r="X8" s="29" t="s">
        <v>96</v>
      </c>
      <c r="Y8" s="15" t="str">
        <f>VLOOKUP(D8,[1]汇总!$B:$J,9,0)</f>
        <v>一位专家鉴定为基本达到；另一位专家鉴定为未达到</v>
      </c>
      <c r="Z8" s="33" t="s">
        <v>97</v>
      </c>
    </row>
    <row r="9" s="3" customFormat="1" ht="202.5" spans="1:26">
      <c r="A9" s="12">
        <v>4</v>
      </c>
      <c r="B9" s="13" t="s">
        <v>50</v>
      </c>
      <c r="C9" s="13" t="s">
        <v>51</v>
      </c>
      <c r="D9" s="22" t="s">
        <v>98</v>
      </c>
      <c r="E9" s="15" t="s">
        <v>88</v>
      </c>
      <c r="F9" s="16" t="s">
        <v>99</v>
      </c>
      <c r="G9" s="17" t="s">
        <v>54</v>
      </c>
      <c r="H9" s="16" t="s">
        <v>75</v>
      </c>
      <c r="I9" s="16" t="s">
        <v>100</v>
      </c>
      <c r="J9" s="16" t="s">
        <v>101</v>
      </c>
      <c r="K9" s="16" t="s">
        <v>102</v>
      </c>
      <c r="L9" s="16" t="s">
        <v>92</v>
      </c>
      <c r="M9" s="16" t="s">
        <v>92</v>
      </c>
      <c r="N9" s="16" t="s">
        <v>92</v>
      </c>
      <c r="O9" s="16" t="s">
        <v>103</v>
      </c>
      <c r="P9" s="16" t="s">
        <v>104</v>
      </c>
      <c r="Q9" s="16" t="s">
        <v>105</v>
      </c>
      <c r="R9" s="27" t="s">
        <v>106</v>
      </c>
      <c r="S9" s="16" t="s">
        <v>65</v>
      </c>
      <c r="T9" s="17" t="s">
        <v>66</v>
      </c>
      <c r="U9" s="16" t="s">
        <v>107</v>
      </c>
      <c r="V9" s="16" t="s">
        <v>108</v>
      </c>
      <c r="W9" s="16" t="s">
        <v>69</v>
      </c>
      <c r="X9" s="28" t="s">
        <v>96</v>
      </c>
      <c r="Y9" s="15" t="str">
        <f>VLOOKUP(D9,[1]汇总!$B:$J,9,0)</f>
        <v>两位专家均鉴定为达到</v>
      </c>
      <c r="Z9" s="33" t="s">
        <v>109</v>
      </c>
    </row>
    <row r="10" s="3" customFormat="1" ht="147" customHeight="1" spans="1:26">
      <c r="A10" s="12">
        <v>5</v>
      </c>
      <c r="B10" s="13" t="s">
        <v>50</v>
      </c>
      <c r="C10" s="13" t="s">
        <v>51</v>
      </c>
      <c r="D10" s="22" t="s">
        <v>110</v>
      </c>
      <c r="E10" s="15" t="s">
        <v>88</v>
      </c>
      <c r="F10" s="16" t="s">
        <v>111</v>
      </c>
      <c r="G10" s="17" t="s">
        <v>112</v>
      </c>
      <c r="H10" s="16" t="s">
        <v>55</v>
      </c>
      <c r="I10" s="16" t="s">
        <v>100</v>
      </c>
      <c r="J10" s="16" t="s">
        <v>113</v>
      </c>
      <c r="K10" s="16" t="s">
        <v>114</v>
      </c>
      <c r="L10" s="16" t="s">
        <v>59</v>
      </c>
      <c r="M10" s="16" t="s">
        <v>113</v>
      </c>
      <c r="N10" s="16" t="s">
        <v>114</v>
      </c>
      <c r="O10" s="16" t="s">
        <v>115</v>
      </c>
      <c r="P10" s="16" t="s">
        <v>116</v>
      </c>
      <c r="Q10" s="16" t="s">
        <v>117</v>
      </c>
      <c r="R10" s="27" t="s">
        <v>118</v>
      </c>
      <c r="S10" s="16" t="s">
        <v>119</v>
      </c>
      <c r="T10" s="17" t="s">
        <v>66</v>
      </c>
      <c r="U10" s="16" t="s">
        <v>120</v>
      </c>
      <c r="V10" s="16" t="s">
        <v>121</v>
      </c>
      <c r="W10" s="16" t="s">
        <v>69</v>
      </c>
      <c r="X10" s="28" t="s">
        <v>70</v>
      </c>
      <c r="Y10" s="15" t="str">
        <f>VLOOKUP(D10,[1]汇总!$B:$J,9,0)</f>
        <v>一位专家鉴定为基本达到；另一位专家鉴定为未达到</v>
      </c>
      <c r="Z10" s="33" t="s">
        <v>122</v>
      </c>
    </row>
    <row r="11" s="3" customFormat="1" ht="180" customHeight="1" spans="1:26">
      <c r="A11" s="12">
        <v>6</v>
      </c>
      <c r="B11" s="13" t="s">
        <v>50</v>
      </c>
      <c r="C11" s="13" t="s">
        <v>51</v>
      </c>
      <c r="D11" s="22" t="s">
        <v>123</v>
      </c>
      <c r="E11" s="15" t="s">
        <v>53</v>
      </c>
      <c r="F11" s="16" t="s">
        <v>124</v>
      </c>
      <c r="G11" s="17" t="s">
        <v>54</v>
      </c>
      <c r="H11" s="16" t="s">
        <v>55</v>
      </c>
      <c r="I11" s="16" t="s">
        <v>56</v>
      </c>
      <c r="J11" s="16" t="s">
        <v>125</v>
      </c>
      <c r="K11" s="16" t="s">
        <v>126</v>
      </c>
      <c r="L11" s="16" t="s">
        <v>78</v>
      </c>
      <c r="M11" s="16" t="s">
        <v>125</v>
      </c>
      <c r="N11" s="16" t="s">
        <v>126</v>
      </c>
      <c r="O11" s="16" t="s">
        <v>62</v>
      </c>
      <c r="P11" s="16" t="s">
        <v>125</v>
      </c>
      <c r="Q11" s="16" t="s">
        <v>81</v>
      </c>
      <c r="R11" s="27" t="s">
        <v>127</v>
      </c>
      <c r="S11" s="16" t="s">
        <v>65</v>
      </c>
      <c r="T11" s="17" t="s">
        <v>66</v>
      </c>
      <c r="U11" s="16" t="s">
        <v>84</v>
      </c>
      <c r="V11" s="16" t="s">
        <v>128</v>
      </c>
      <c r="W11" s="16" t="s">
        <v>69</v>
      </c>
      <c r="X11" s="28" t="s">
        <v>96</v>
      </c>
      <c r="Y11" s="15" t="str">
        <f>VLOOKUP(D11,[1]汇总!$B:$J,9,0)</f>
        <v>两位专家均鉴定为未达到</v>
      </c>
      <c r="Z11" s="33" t="s">
        <v>129</v>
      </c>
    </row>
  </sheetData>
  <sheetProtection password="9630" sheet="1" objects="1"/>
  <sortState ref="D6:Z11" sortMethod="stroke">
    <sortCondition ref="D6:D11"/>
  </sortState>
  <mergeCells count="30">
    <mergeCell ref="A1:Z1"/>
    <mergeCell ref="I2:K2"/>
    <mergeCell ref="L2:N2"/>
    <mergeCell ref="U2:V2"/>
    <mergeCell ref="A2:A5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3:N4"/>
    <mergeCell ref="O2:O4"/>
    <mergeCell ref="P2:P4"/>
    <mergeCell ref="Q2:Q4"/>
    <mergeCell ref="R2:R4"/>
    <mergeCell ref="S2:S4"/>
    <mergeCell ref="T2:T4"/>
    <mergeCell ref="U3:U4"/>
    <mergeCell ref="V3:V4"/>
    <mergeCell ref="W2:W4"/>
    <mergeCell ref="X2:X4"/>
    <mergeCell ref="Y2:Y4"/>
    <mergeCell ref="Z2:Z5"/>
  </mergeCells>
  <printOptions gridLines="1"/>
  <pageMargins left="0.389583333333333" right="0.389583333333333" top="0.196527777777778" bottom="0.118055555555556" header="0.118055555555556" footer="0.196527777777778"/>
  <pageSetup paperSize="8" scale="61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教授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神樣</cp:lastModifiedBy>
  <dcterms:created xsi:type="dcterms:W3CDTF">2023-10-22T05:59:00Z</dcterms:created>
  <dcterms:modified xsi:type="dcterms:W3CDTF">2023-10-22T09:49:42Z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80B72DF9D36B4333BDA7F1389C1EEF67_11</vt:lpwstr>
  </property>
  <property fmtid="{D5CDD505-2E9C-101B-9397-08002B2CF9AE}" pid="3" name="KSOProductBuildVer">
    <vt:lpwstr>2052-12.1.0.15712</vt:lpwstr>
  </property>
</Properties>
</file>